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1"/>
  </bookViews>
  <sheets>
    <sheet name="831普通车公里对照" sheetId="1" r:id="rId1"/>
    <sheet name="831中级车公里对照 " sheetId="2" r:id="rId2"/>
  </sheets>
  <definedNames/>
  <calcPr fullCalcOnLoad="1"/>
</workbook>
</file>

<file path=xl/sharedStrings.xml><?xml version="1.0" encoding="utf-8"?>
<sst xmlns="http://schemas.openxmlformats.org/spreadsheetml/2006/main" count="68" uniqueCount="35">
  <si>
    <t>未</t>
  </si>
  <si>
    <t>重庆市公共交通客运票价表</t>
  </si>
  <si>
    <t>831          五里店——长福西路          中级车</t>
  </si>
  <si>
    <t>五里店</t>
  </si>
  <si>
    <t>五</t>
  </si>
  <si>
    <t>巴蜀城</t>
  </si>
  <si>
    <t>巴</t>
  </si>
  <si>
    <t>溉澜溪</t>
  </si>
  <si>
    <t>溉</t>
  </si>
  <si>
    <t>茅溪</t>
  </si>
  <si>
    <t>茅</t>
  </si>
  <si>
    <t>华荣货运</t>
  </si>
  <si>
    <t>华</t>
  </si>
  <si>
    <t>出口加工厂</t>
  </si>
  <si>
    <t>出</t>
  </si>
  <si>
    <t>汽博中心</t>
  </si>
  <si>
    <t>汽</t>
  </si>
  <si>
    <t>金山大厦</t>
  </si>
  <si>
    <t>金</t>
  </si>
  <si>
    <t>复地上城</t>
  </si>
  <si>
    <t>复</t>
  </si>
  <si>
    <t>北湖郡</t>
  </si>
  <si>
    <t>北</t>
  </si>
  <si>
    <t>鸳鸯</t>
  </si>
  <si>
    <t>鸳</t>
  </si>
  <si>
    <t>汉渝路</t>
  </si>
  <si>
    <t>汉</t>
  </si>
  <si>
    <t>未来城</t>
  </si>
  <si>
    <t>长安福特</t>
  </si>
  <si>
    <t>长</t>
  </si>
  <si>
    <t>云祥路</t>
  </si>
  <si>
    <t>云</t>
  </si>
  <si>
    <t>长福西路</t>
  </si>
  <si>
    <t>831          五里店——长福西路          普通车</t>
  </si>
  <si>
    <t>重庆市公共交通客运票价表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</si>
</sst>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"/>
    <numFmt numFmtId="185" formatCode="0.0_);[Red]\(0.0\)"/>
  </numFmts>
  <fonts count="6">
    <font>
      <sz val="12"/>
      <name val="宋体"/>
      <family val="0"/>
    </font>
    <font>
      <sz val="9"/>
      <name val="宋体"/>
      <family val="0"/>
    </font>
    <font>
      <sz val="20"/>
      <name val="方正小标宋_GBK"/>
      <family val="4"/>
    </font>
    <font>
      <sz val="16"/>
      <name val="方正黑体_GBK"/>
      <family val="4"/>
    </font>
    <font>
      <sz val="12"/>
      <name val="方正仿宋_GBK"/>
      <family val="4"/>
    </font>
    <font>
      <sz val="12"/>
      <color indexed="10"/>
      <name val="方正仿宋_GBK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84" fontId="4" fillId="0" borderId="1" xfId="0" applyNumberFormat="1" applyFont="1" applyBorder="1" applyAlignment="1">
      <alignment horizontal="center"/>
    </xf>
    <xf numFmtId="184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2" fontId="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A2" sqref="A2:Q2"/>
    </sheetView>
  </sheetViews>
  <sheetFormatPr defaultColWidth="9.00390625" defaultRowHeight="14.25"/>
  <cols>
    <col min="1" max="1" width="17.25390625" style="0" customWidth="1"/>
    <col min="2" max="17" width="6.375" style="0" customWidth="1"/>
    <col min="18" max="23" width="5.625" style="0" customWidth="1"/>
  </cols>
  <sheetData>
    <row r="1" spans="1:17" ht="32.25" customHeight="1">
      <c r="A1" s="7" t="s">
        <v>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32.25" customHeight="1">
      <c r="A2" s="8" t="s">
        <v>33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8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5" customFormat="1" ht="19.5" customHeight="1">
      <c r="A4" s="2" t="s">
        <v>3</v>
      </c>
      <c r="B4" s="2" t="s">
        <v>4</v>
      </c>
      <c r="C4" s="3">
        <v>0.9</v>
      </c>
      <c r="D4" s="3">
        <f>C4+1.1</f>
        <v>2</v>
      </c>
      <c r="E4" s="3">
        <f>D4+3.3</f>
        <v>5.3</v>
      </c>
      <c r="F4" s="3">
        <f>E4+0.7</f>
        <v>6</v>
      </c>
      <c r="G4" s="3">
        <f>F4+0.8</f>
        <v>6.8</v>
      </c>
      <c r="H4" s="3">
        <f>G4+1</f>
        <v>7.8</v>
      </c>
      <c r="I4" s="3">
        <f aca="true" t="shared" si="0" ref="I4:I9">H4+0.5</f>
        <v>8.3</v>
      </c>
      <c r="J4" s="3">
        <f>I4+0.7</f>
        <v>9</v>
      </c>
      <c r="K4" s="3">
        <f>J4+1.1</f>
        <v>10.1</v>
      </c>
      <c r="L4" s="3">
        <f>K4+0.7</f>
        <v>10.799999999999999</v>
      </c>
      <c r="M4" s="3">
        <f>L4+1</f>
        <v>11.799999999999999</v>
      </c>
      <c r="N4" s="4">
        <f>M4+2.3</f>
        <v>14.099999999999998</v>
      </c>
      <c r="O4" s="4">
        <f>N4+0.9</f>
        <v>14.999999999999998</v>
      </c>
      <c r="P4" s="4">
        <f>O4+1.3</f>
        <v>16.299999999999997</v>
      </c>
      <c r="Q4" s="4">
        <f>P4+0.5</f>
        <v>16.799999999999997</v>
      </c>
    </row>
    <row r="5" spans="1:17" s="5" customFormat="1" ht="19.5" customHeight="1">
      <c r="A5" s="2" t="s">
        <v>5</v>
      </c>
      <c r="B5" s="6">
        <v>1</v>
      </c>
      <c r="C5" s="2" t="s">
        <v>6</v>
      </c>
      <c r="D5" s="2">
        <v>1.1</v>
      </c>
      <c r="E5" s="3">
        <f>D5+3.3</f>
        <v>4.4</v>
      </c>
      <c r="F5" s="3">
        <f>E5+0.7</f>
        <v>5.1000000000000005</v>
      </c>
      <c r="G5" s="3">
        <f>F5+0.8</f>
        <v>5.9</v>
      </c>
      <c r="H5" s="3">
        <f>G5+1</f>
        <v>6.9</v>
      </c>
      <c r="I5" s="3">
        <f t="shared" si="0"/>
        <v>7.4</v>
      </c>
      <c r="J5" s="3">
        <f aca="true" t="shared" si="1" ref="J5:J10">I5+0.7</f>
        <v>8.1</v>
      </c>
      <c r="K5" s="3">
        <f aca="true" t="shared" si="2" ref="K5:K11">J5+1.1</f>
        <v>9.2</v>
      </c>
      <c r="L5" s="3">
        <f aca="true" t="shared" si="3" ref="L5:L12">K5+0.7</f>
        <v>9.899999999999999</v>
      </c>
      <c r="M5" s="3">
        <f aca="true" t="shared" si="4" ref="M5:M13">L5+1</f>
        <v>10.899999999999999</v>
      </c>
      <c r="N5" s="4">
        <f aca="true" t="shared" si="5" ref="N5:N14">M5+2.3</f>
        <v>13.2</v>
      </c>
      <c r="O5" s="4">
        <f aca="true" t="shared" si="6" ref="O5:O15">N5+0.9</f>
        <v>14.1</v>
      </c>
      <c r="P5" s="4">
        <f aca="true" t="shared" si="7" ref="P5:P16">O5+1.3</f>
        <v>15.4</v>
      </c>
      <c r="Q5" s="4">
        <f aca="true" t="shared" si="8" ref="Q5:Q17">P5+0.5</f>
        <v>15.9</v>
      </c>
    </row>
    <row r="6" spans="1:17" s="5" customFormat="1" ht="19.5" customHeight="1">
      <c r="A6" s="2" t="s">
        <v>7</v>
      </c>
      <c r="B6" s="6">
        <v>1</v>
      </c>
      <c r="C6" s="6">
        <v>1</v>
      </c>
      <c r="D6" s="2" t="s">
        <v>8</v>
      </c>
      <c r="E6" s="2">
        <v>3.3</v>
      </c>
      <c r="F6" s="3">
        <f>E6+0.7</f>
        <v>4</v>
      </c>
      <c r="G6" s="3">
        <f>F6+0.8</f>
        <v>4.8</v>
      </c>
      <c r="H6" s="3">
        <f>G6+1</f>
        <v>5.8</v>
      </c>
      <c r="I6" s="3">
        <f t="shared" si="0"/>
        <v>6.3</v>
      </c>
      <c r="J6" s="3">
        <f t="shared" si="1"/>
        <v>7</v>
      </c>
      <c r="K6" s="3">
        <f t="shared" si="2"/>
        <v>8.1</v>
      </c>
      <c r="L6" s="3">
        <f t="shared" si="3"/>
        <v>8.799999999999999</v>
      </c>
      <c r="M6" s="3">
        <f t="shared" si="4"/>
        <v>9.799999999999999</v>
      </c>
      <c r="N6" s="4">
        <f t="shared" si="5"/>
        <v>12.099999999999998</v>
      </c>
      <c r="O6" s="4">
        <f t="shared" si="6"/>
        <v>12.999999999999998</v>
      </c>
      <c r="P6" s="4">
        <f t="shared" si="7"/>
        <v>14.299999999999999</v>
      </c>
      <c r="Q6" s="4">
        <f t="shared" si="8"/>
        <v>14.799999999999999</v>
      </c>
    </row>
    <row r="7" spans="1:17" s="5" customFormat="1" ht="19.5" customHeight="1">
      <c r="A7" s="2" t="s">
        <v>9</v>
      </c>
      <c r="B7" s="6">
        <v>1</v>
      </c>
      <c r="C7" s="6">
        <v>1</v>
      </c>
      <c r="D7" s="6">
        <v>1</v>
      </c>
      <c r="E7" s="2" t="s">
        <v>10</v>
      </c>
      <c r="F7" s="2">
        <v>0.7</v>
      </c>
      <c r="G7" s="3">
        <f>F7+0.8</f>
        <v>1.5</v>
      </c>
      <c r="H7" s="3">
        <f>G7+1</f>
        <v>2.5</v>
      </c>
      <c r="I7" s="3">
        <f t="shared" si="0"/>
        <v>3</v>
      </c>
      <c r="J7" s="3">
        <f t="shared" si="1"/>
        <v>3.7</v>
      </c>
      <c r="K7" s="3">
        <f t="shared" si="2"/>
        <v>4.800000000000001</v>
      </c>
      <c r="L7" s="3">
        <f t="shared" si="3"/>
        <v>5.500000000000001</v>
      </c>
      <c r="M7" s="3">
        <f t="shared" si="4"/>
        <v>6.500000000000001</v>
      </c>
      <c r="N7" s="3">
        <f t="shared" si="5"/>
        <v>8.8</v>
      </c>
      <c r="O7" s="3">
        <f t="shared" si="6"/>
        <v>9.700000000000001</v>
      </c>
      <c r="P7" s="3">
        <f t="shared" si="7"/>
        <v>11.000000000000002</v>
      </c>
      <c r="Q7" s="3">
        <f t="shared" si="8"/>
        <v>11.500000000000002</v>
      </c>
    </row>
    <row r="8" spans="1:17" s="5" customFormat="1" ht="19.5" customHeight="1">
      <c r="A8" s="2" t="s">
        <v>11</v>
      </c>
      <c r="B8" s="6">
        <v>1</v>
      </c>
      <c r="C8" s="6">
        <v>1</v>
      </c>
      <c r="D8" s="6">
        <v>1</v>
      </c>
      <c r="E8" s="6">
        <v>1</v>
      </c>
      <c r="F8" s="2" t="s">
        <v>12</v>
      </c>
      <c r="G8" s="2">
        <v>0.8</v>
      </c>
      <c r="H8" s="3">
        <f>G8+1</f>
        <v>1.8</v>
      </c>
      <c r="I8" s="3">
        <f t="shared" si="0"/>
        <v>2.3</v>
      </c>
      <c r="J8" s="3">
        <f t="shared" si="1"/>
        <v>3</v>
      </c>
      <c r="K8" s="3">
        <f t="shared" si="2"/>
        <v>4.1</v>
      </c>
      <c r="L8" s="3">
        <f t="shared" si="3"/>
        <v>4.8</v>
      </c>
      <c r="M8" s="3">
        <f t="shared" si="4"/>
        <v>5.8</v>
      </c>
      <c r="N8" s="3">
        <f t="shared" si="5"/>
        <v>8.1</v>
      </c>
      <c r="O8" s="3">
        <f t="shared" si="6"/>
        <v>9</v>
      </c>
      <c r="P8" s="3">
        <f t="shared" si="7"/>
        <v>10.3</v>
      </c>
      <c r="Q8" s="3">
        <f t="shared" si="8"/>
        <v>10.8</v>
      </c>
    </row>
    <row r="9" spans="1:17" s="5" customFormat="1" ht="19.5" customHeight="1">
      <c r="A9" s="2" t="s">
        <v>13</v>
      </c>
      <c r="B9" s="6">
        <v>1</v>
      </c>
      <c r="C9" s="6">
        <v>1</v>
      </c>
      <c r="D9" s="6">
        <v>1</v>
      </c>
      <c r="E9" s="6">
        <v>1</v>
      </c>
      <c r="F9" s="6">
        <v>1</v>
      </c>
      <c r="G9" s="2" t="s">
        <v>14</v>
      </c>
      <c r="H9" s="3">
        <v>1</v>
      </c>
      <c r="I9" s="3">
        <f t="shared" si="0"/>
        <v>1.5</v>
      </c>
      <c r="J9" s="3">
        <f t="shared" si="1"/>
        <v>2.2</v>
      </c>
      <c r="K9" s="3">
        <f t="shared" si="2"/>
        <v>3.3000000000000003</v>
      </c>
      <c r="L9" s="3">
        <f t="shared" si="3"/>
        <v>4</v>
      </c>
      <c r="M9" s="3">
        <f t="shared" si="4"/>
        <v>5</v>
      </c>
      <c r="N9" s="3">
        <f t="shared" si="5"/>
        <v>7.3</v>
      </c>
      <c r="O9" s="3">
        <f t="shared" si="6"/>
        <v>8.2</v>
      </c>
      <c r="P9" s="3">
        <f t="shared" si="7"/>
        <v>9.5</v>
      </c>
      <c r="Q9" s="3">
        <f t="shared" si="8"/>
        <v>10</v>
      </c>
    </row>
    <row r="10" spans="1:17" s="5" customFormat="1" ht="19.5" customHeight="1">
      <c r="A10" s="2" t="s">
        <v>15</v>
      </c>
      <c r="B10" s="6">
        <v>1</v>
      </c>
      <c r="C10" s="6">
        <v>1</v>
      </c>
      <c r="D10" s="6">
        <v>1</v>
      </c>
      <c r="E10" s="6">
        <v>1</v>
      </c>
      <c r="F10" s="6">
        <v>1</v>
      </c>
      <c r="G10" s="6">
        <v>1</v>
      </c>
      <c r="H10" s="2" t="s">
        <v>16</v>
      </c>
      <c r="I10" s="2">
        <v>0.5</v>
      </c>
      <c r="J10" s="3">
        <f t="shared" si="1"/>
        <v>1.2</v>
      </c>
      <c r="K10" s="3">
        <f t="shared" si="2"/>
        <v>2.3</v>
      </c>
      <c r="L10" s="3">
        <f t="shared" si="3"/>
        <v>3</v>
      </c>
      <c r="M10" s="3">
        <f t="shared" si="4"/>
        <v>4</v>
      </c>
      <c r="N10" s="3">
        <f t="shared" si="5"/>
        <v>6.3</v>
      </c>
      <c r="O10" s="3">
        <f t="shared" si="6"/>
        <v>7.2</v>
      </c>
      <c r="P10" s="3">
        <f t="shared" si="7"/>
        <v>8.5</v>
      </c>
      <c r="Q10" s="3">
        <f t="shared" si="8"/>
        <v>9</v>
      </c>
    </row>
    <row r="11" spans="1:17" s="5" customFormat="1" ht="19.5" customHeight="1">
      <c r="A11" s="2" t="s">
        <v>17</v>
      </c>
      <c r="B11" s="6">
        <v>1</v>
      </c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2" t="s">
        <v>18</v>
      </c>
      <c r="J11" s="2">
        <v>0.7</v>
      </c>
      <c r="K11" s="3">
        <f t="shared" si="2"/>
        <v>1.8</v>
      </c>
      <c r="L11" s="3">
        <f t="shared" si="3"/>
        <v>2.5</v>
      </c>
      <c r="M11" s="3">
        <f t="shared" si="4"/>
        <v>3.5</v>
      </c>
      <c r="N11" s="3">
        <f t="shared" si="5"/>
        <v>5.8</v>
      </c>
      <c r="O11" s="3">
        <f t="shared" si="6"/>
        <v>6.7</v>
      </c>
      <c r="P11" s="3">
        <f t="shared" si="7"/>
        <v>8</v>
      </c>
      <c r="Q11" s="3">
        <f t="shared" si="8"/>
        <v>8.5</v>
      </c>
    </row>
    <row r="12" spans="1:17" s="5" customFormat="1" ht="19.5" customHeight="1">
      <c r="A12" s="2" t="s">
        <v>19</v>
      </c>
      <c r="B12" s="6">
        <v>1</v>
      </c>
      <c r="C12" s="6">
        <v>1</v>
      </c>
      <c r="D12" s="6">
        <v>1</v>
      </c>
      <c r="E12" s="6">
        <v>1</v>
      </c>
      <c r="F12" s="6">
        <v>1</v>
      </c>
      <c r="G12" s="6">
        <v>1</v>
      </c>
      <c r="H12" s="6">
        <v>1</v>
      </c>
      <c r="I12" s="6">
        <v>1</v>
      </c>
      <c r="J12" s="2" t="s">
        <v>20</v>
      </c>
      <c r="K12" s="2">
        <v>1.1</v>
      </c>
      <c r="L12" s="3">
        <f t="shared" si="3"/>
        <v>1.8</v>
      </c>
      <c r="M12" s="3">
        <f t="shared" si="4"/>
        <v>2.8</v>
      </c>
      <c r="N12" s="3">
        <f t="shared" si="5"/>
        <v>5.1</v>
      </c>
      <c r="O12" s="3">
        <f t="shared" si="6"/>
        <v>6</v>
      </c>
      <c r="P12" s="3">
        <f t="shared" si="7"/>
        <v>7.3</v>
      </c>
      <c r="Q12" s="3">
        <f t="shared" si="8"/>
        <v>7.8</v>
      </c>
    </row>
    <row r="13" spans="1:17" s="5" customFormat="1" ht="19.5" customHeight="1">
      <c r="A13" s="2" t="s">
        <v>21</v>
      </c>
      <c r="B13" s="6">
        <v>1</v>
      </c>
      <c r="C13" s="6">
        <v>1</v>
      </c>
      <c r="D13" s="6">
        <v>1</v>
      </c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2" t="s">
        <v>22</v>
      </c>
      <c r="L13" s="2">
        <v>0.7</v>
      </c>
      <c r="M13" s="3">
        <f t="shared" si="4"/>
        <v>1.7</v>
      </c>
      <c r="N13" s="3">
        <f t="shared" si="5"/>
        <v>4</v>
      </c>
      <c r="O13" s="3">
        <f t="shared" si="6"/>
        <v>4.9</v>
      </c>
      <c r="P13" s="3">
        <f t="shared" si="7"/>
        <v>6.2</v>
      </c>
      <c r="Q13" s="3">
        <f t="shared" si="8"/>
        <v>6.7</v>
      </c>
    </row>
    <row r="14" spans="1:17" s="5" customFormat="1" ht="19.5" customHeight="1">
      <c r="A14" s="2" t="s">
        <v>23</v>
      </c>
      <c r="B14" s="6">
        <v>1</v>
      </c>
      <c r="C14" s="6">
        <v>1</v>
      </c>
      <c r="D14" s="6">
        <v>1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2" t="s">
        <v>24</v>
      </c>
      <c r="M14" s="3">
        <v>1</v>
      </c>
      <c r="N14" s="3">
        <f t="shared" si="5"/>
        <v>3.3</v>
      </c>
      <c r="O14" s="3">
        <f t="shared" si="6"/>
        <v>4.2</v>
      </c>
      <c r="P14" s="3">
        <f t="shared" si="7"/>
        <v>5.5</v>
      </c>
      <c r="Q14" s="3">
        <f t="shared" si="8"/>
        <v>6</v>
      </c>
    </row>
    <row r="15" spans="1:17" s="5" customFormat="1" ht="19.5" customHeight="1">
      <c r="A15" s="2" t="s">
        <v>25</v>
      </c>
      <c r="B15" s="6">
        <v>1</v>
      </c>
      <c r="C15" s="6">
        <v>1</v>
      </c>
      <c r="D15" s="6">
        <v>1</v>
      </c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6">
        <v>1</v>
      </c>
      <c r="M15" s="2" t="s">
        <v>26</v>
      </c>
      <c r="N15" s="2">
        <v>2.3</v>
      </c>
      <c r="O15" s="3">
        <f t="shared" si="6"/>
        <v>3.1999999999999997</v>
      </c>
      <c r="P15" s="3">
        <f t="shared" si="7"/>
        <v>4.5</v>
      </c>
      <c r="Q15" s="3">
        <f t="shared" si="8"/>
        <v>5</v>
      </c>
    </row>
    <row r="16" spans="1:17" s="5" customFormat="1" ht="19.5" customHeight="1">
      <c r="A16" s="2" t="s">
        <v>27</v>
      </c>
      <c r="B16" s="6">
        <v>1.5</v>
      </c>
      <c r="C16" s="6">
        <v>1.5</v>
      </c>
      <c r="D16" s="6">
        <v>1.5</v>
      </c>
      <c r="E16" s="6">
        <v>1</v>
      </c>
      <c r="F16" s="6">
        <v>1</v>
      </c>
      <c r="G16" s="6">
        <v>1</v>
      </c>
      <c r="H16" s="6">
        <v>1</v>
      </c>
      <c r="I16" s="6">
        <v>1</v>
      </c>
      <c r="J16" s="6">
        <v>1</v>
      </c>
      <c r="K16" s="6">
        <v>1</v>
      </c>
      <c r="L16" s="6">
        <v>1</v>
      </c>
      <c r="M16" s="6">
        <v>1</v>
      </c>
      <c r="N16" s="2" t="s">
        <v>0</v>
      </c>
      <c r="O16" s="2">
        <v>0.9</v>
      </c>
      <c r="P16" s="3">
        <f t="shared" si="7"/>
        <v>2.2</v>
      </c>
      <c r="Q16" s="3">
        <f t="shared" si="8"/>
        <v>2.7</v>
      </c>
    </row>
    <row r="17" spans="1:17" s="5" customFormat="1" ht="19.5" customHeight="1">
      <c r="A17" s="2" t="s">
        <v>28</v>
      </c>
      <c r="B17" s="6">
        <v>1.5</v>
      </c>
      <c r="C17" s="6">
        <v>1.5</v>
      </c>
      <c r="D17" s="6">
        <v>1.5</v>
      </c>
      <c r="E17" s="6">
        <v>1</v>
      </c>
      <c r="F17" s="6">
        <v>1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6">
        <v>1</v>
      </c>
      <c r="N17" s="6">
        <v>1</v>
      </c>
      <c r="O17" s="2" t="s">
        <v>29</v>
      </c>
      <c r="P17" s="3">
        <v>1.3</v>
      </c>
      <c r="Q17" s="3">
        <f t="shared" si="8"/>
        <v>1.8</v>
      </c>
    </row>
    <row r="18" spans="1:17" s="5" customFormat="1" ht="16.5">
      <c r="A18" s="2" t="s">
        <v>30</v>
      </c>
      <c r="B18" s="6">
        <v>1.5</v>
      </c>
      <c r="C18" s="6">
        <v>1.5</v>
      </c>
      <c r="D18" s="6">
        <v>1.5</v>
      </c>
      <c r="E18" s="6">
        <v>1</v>
      </c>
      <c r="F18" s="6">
        <v>1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6">
        <v>1</v>
      </c>
      <c r="N18" s="6">
        <v>1</v>
      </c>
      <c r="O18" s="6">
        <v>1</v>
      </c>
      <c r="P18" s="2" t="s">
        <v>31</v>
      </c>
      <c r="Q18" s="2">
        <v>0.5</v>
      </c>
    </row>
    <row r="19" spans="1:17" s="5" customFormat="1" ht="16.5">
      <c r="A19" s="2" t="s">
        <v>32</v>
      </c>
      <c r="B19" s="6">
        <v>1.5</v>
      </c>
      <c r="C19" s="6">
        <v>1.5</v>
      </c>
      <c r="D19" s="6">
        <v>1.5</v>
      </c>
      <c r="E19" s="6">
        <v>1</v>
      </c>
      <c r="F19" s="6">
        <v>1</v>
      </c>
      <c r="G19" s="6">
        <v>1</v>
      </c>
      <c r="H19" s="6">
        <v>1</v>
      </c>
      <c r="I19" s="6">
        <v>1</v>
      </c>
      <c r="J19" s="6">
        <v>1</v>
      </c>
      <c r="K19" s="6">
        <v>1</v>
      </c>
      <c r="L19" s="6">
        <v>1</v>
      </c>
      <c r="M19" s="6">
        <v>1</v>
      </c>
      <c r="N19" s="6">
        <v>1</v>
      </c>
      <c r="O19" s="6">
        <v>1</v>
      </c>
      <c r="P19" s="6">
        <v>1</v>
      </c>
      <c r="Q19" s="2" t="s">
        <v>29</v>
      </c>
    </row>
    <row r="20" s="5" customFormat="1" ht="16.5"/>
    <row r="21" s="5" customFormat="1" ht="16.5"/>
    <row r="22" s="5" customFormat="1" ht="16.5"/>
    <row r="23" s="5" customFormat="1" ht="16.5"/>
    <row r="24" s="5" customFormat="1" ht="16.5"/>
    <row r="25" s="5" customFormat="1" ht="16.5"/>
    <row r="26" s="5" customFormat="1" ht="16.5"/>
    <row r="27" s="5" customFormat="1" ht="16.5"/>
    <row r="28" s="5" customFormat="1" ht="16.5"/>
    <row r="29" s="5" customFormat="1" ht="16.5"/>
    <row r="30" s="5" customFormat="1" ht="16.5"/>
    <row r="31" s="5" customFormat="1" ht="16.5"/>
    <row r="32" s="5" customFormat="1" ht="16.5"/>
    <row r="33" s="5" customFormat="1" ht="16.5"/>
    <row r="34" s="5" customFormat="1" ht="16.5"/>
    <row r="35" s="5" customFormat="1" ht="16.5"/>
    <row r="36" s="5" customFormat="1" ht="16.5"/>
    <row r="37" s="5" customFormat="1" ht="16.5"/>
    <row r="38" s="5" customFormat="1" ht="16.5"/>
    <row r="39" s="5" customFormat="1" ht="16.5"/>
    <row r="40" s="5" customFormat="1" ht="16.5"/>
    <row r="41" s="5" customFormat="1" ht="16.5"/>
    <row r="42" s="5" customFormat="1" ht="16.5"/>
    <row r="43" s="5" customFormat="1" ht="16.5"/>
    <row r="44" s="5" customFormat="1" ht="16.5"/>
    <row r="45" s="5" customFormat="1" ht="16.5"/>
    <row r="46" s="5" customFormat="1" ht="16.5"/>
    <row r="47" s="5" customFormat="1" ht="16.5"/>
    <row r="48" s="5" customFormat="1" ht="16.5"/>
    <row r="49" s="5" customFormat="1" ht="16.5"/>
    <row r="50" s="5" customFormat="1" ht="16.5"/>
    <row r="51" s="5" customFormat="1" ht="16.5"/>
    <row r="52" s="5" customFormat="1" ht="16.5"/>
    <row r="53" s="5" customFormat="1" ht="16.5"/>
    <row r="54" s="5" customFormat="1" ht="16.5"/>
    <row r="55" s="5" customFormat="1" ht="16.5"/>
    <row r="56" s="5" customFormat="1" ht="16.5"/>
    <row r="57" s="5" customFormat="1" ht="16.5"/>
    <row r="58" s="5" customFormat="1" ht="16.5"/>
    <row r="59" s="5" customFormat="1" ht="16.5"/>
    <row r="60" s="5" customFormat="1" ht="16.5"/>
    <row r="61" s="5" customFormat="1" ht="16.5"/>
    <row r="62" s="5" customFormat="1" ht="16.5"/>
    <row r="63" s="5" customFormat="1" ht="16.5"/>
    <row r="64" s="5" customFormat="1" ht="16.5"/>
    <row r="65" s="5" customFormat="1" ht="16.5"/>
    <row r="66" s="5" customFormat="1" ht="16.5"/>
    <row r="67" s="5" customFormat="1" ht="16.5"/>
    <row r="68" s="5" customFormat="1" ht="16.5"/>
    <row r="69" s="5" customFormat="1" ht="16.5"/>
    <row r="70" s="5" customFormat="1" ht="16.5"/>
    <row r="71" s="5" customFormat="1" ht="16.5"/>
    <row r="72" s="5" customFormat="1" ht="16.5"/>
    <row r="73" s="5" customFormat="1" ht="16.5"/>
    <row r="74" s="5" customFormat="1" ht="16.5"/>
    <row r="75" s="5" customFormat="1" ht="16.5"/>
    <row r="76" s="5" customFormat="1" ht="16.5"/>
    <row r="77" s="5" customFormat="1" ht="16.5"/>
    <row r="78" s="5" customFormat="1" ht="16.5"/>
    <row r="79" s="5" customFormat="1" ht="16.5"/>
    <row r="80" s="5" customFormat="1" ht="16.5"/>
    <row r="81" s="5" customFormat="1" ht="16.5"/>
    <row r="82" s="5" customFormat="1" ht="16.5"/>
    <row r="83" s="5" customFormat="1" ht="16.5"/>
    <row r="84" s="5" customFormat="1" ht="16.5"/>
    <row r="85" s="5" customFormat="1" ht="16.5"/>
    <row r="86" s="5" customFormat="1" ht="16.5"/>
    <row r="87" s="5" customFormat="1" ht="16.5"/>
  </sheetData>
  <mergeCells count="2">
    <mergeCell ref="A1:Q1"/>
    <mergeCell ref="A2:Q2"/>
  </mergeCells>
  <printOptions horizontalCentered="1"/>
  <pageMargins left="0" right="0" top="0.984251968503937" bottom="0.7874015748031497" header="0.5118110236220472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selection activeCell="I4" sqref="I4"/>
    </sheetView>
  </sheetViews>
  <sheetFormatPr defaultColWidth="9.00390625" defaultRowHeight="14.25"/>
  <cols>
    <col min="1" max="1" width="17.25390625" style="9" customWidth="1"/>
    <col min="2" max="17" width="6.375" style="9" customWidth="1"/>
    <col min="18" max="23" width="5.625" style="9" customWidth="1"/>
    <col min="24" max="16384" width="9.00390625" style="9" customWidth="1"/>
  </cols>
  <sheetData>
    <row r="1" spans="1:17" ht="34.5" customHeight="1">
      <c r="A1" s="7" t="s">
        <v>34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32.25" customHeight="1">
      <c r="A2" s="8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5" customFormat="1" ht="19.5" customHeight="1">
      <c r="A4" s="2" t="s">
        <v>3</v>
      </c>
      <c r="B4" s="2" t="s">
        <v>4</v>
      </c>
      <c r="C4" s="3">
        <v>0.9</v>
      </c>
      <c r="D4" s="3">
        <f>C4+1.1</f>
        <v>2</v>
      </c>
      <c r="E4" s="3">
        <f>D4+3.3</f>
        <v>5.3</v>
      </c>
      <c r="F4" s="3">
        <f>E4+0.7</f>
        <v>6</v>
      </c>
      <c r="G4" s="3">
        <f>F4+0.8</f>
        <v>6.8</v>
      </c>
      <c r="H4" s="3">
        <f>G4+1</f>
        <v>7.8</v>
      </c>
      <c r="I4" s="3">
        <f aca="true" t="shared" si="0" ref="I4:I9">H4+0.5</f>
        <v>8.3</v>
      </c>
      <c r="J4" s="3">
        <f aca="true" t="shared" si="1" ref="J4:J10">I4+0.7</f>
        <v>9</v>
      </c>
      <c r="K4" s="3">
        <f aca="true" t="shared" si="2" ref="K4:K11">J4+1.1</f>
        <v>10.1</v>
      </c>
      <c r="L4" s="3">
        <f aca="true" t="shared" si="3" ref="L4:L12">K4+0.7</f>
        <v>10.799999999999999</v>
      </c>
      <c r="M4" s="3">
        <f aca="true" t="shared" si="4" ref="M4:M13">L4+1</f>
        <v>11.799999999999999</v>
      </c>
      <c r="N4" s="3">
        <f aca="true" t="shared" si="5" ref="N4:N14">M4+2.3</f>
        <v>14.099999999999998</v>
      </c>
      <c r="O4" s="3">
        <f aca="true" t="shared" si="6" ref="O4:O15">N4+0.9</f>
        <v>14.999999999999998</v>
      </c>
      <c r="P4" s="3">
        <f aca="true" t="shared" si="7" ref="P4:P16">O4+1.3</f>
        <v>16.299999999999997</v>
      </c>
      <c r="Q4" s="3">
        <f aca="true" t="shared" si="8" ref="Q4:Q17">P4+0.5</f>
        <v>16.799999999999997</v>
      </c>
    </row>
    <row r="5" spans="1:17" s="5" customFormat="1" ht="19.5" customHeight="1">
      <c r="A5" s="2" t="s">
        <v>5</v>
      </c>
      <c r="B5" s="6">
        <v>1.5</v>
      </c>
      <c r="C5" s="2" t="s">
        <v>6</v>
      </c>
      <c r="D5" s="2">
        <v>1.1</v>
      </c>
      <c r="E5" s="3">
        <f>D5+3.3</f>
        <v>4.4</v>
      </c>
      <c r="F5" s="3">
        <f>E5+0.7</f>
        <v>5.1000000000000005</v>
      </c>
      <c r="G5" s="3">
        <f>F5+0.8</f>
        <v>5.9</v>
      </c>
      <c r="H5" s="3">
        <f>G5+1</f>
        <v>6.9</v>
      </c>
      <c r="I5" s="3">
        <f t="shared" si="0"/>
        <v>7.4</v>
      </c>
      <c r="J5" s="3">
        <f t="shared" si="1"/>
        <v>8.1</v>
      </c>
      <c r="K5" s="3">
        <f t="shared" si="2"/>
        <v>9.2</v>
      </c>
      <c r="L5" s="3">
        <f t="shared" si="3"/>
        <v>9.899999999999999</v>
      </c>
      <c r="M5" s="3">
        <f t="shared" si="4"/>
        <v>10.899999999999999</v>
      </c>
      <c r="N5" s="3">
        <f t="shared" si="5"/>
        <v>13.2</v>
      </c>
      <c r="O5" s="3">
        <f t="shared" si="6"/>
        <v>14.1</v>
      </c>
      <c r="P5" s="3">
        <f t="shared" si="7"/>
        <v>15.4</v>
      </c>
      <c r="Q5" s="3">
        <f t="shared" si="8"/>
        <v>15.9</v>
      </c>
    </row>
    <row r="6" spans="1:17" s="5" customFormat="1" ht="19.5" customHeight="1">
      <c r="A6" s="2" t="s">
        <v>7</v>
      </c>
      <c r="B6" s="6">
        <v>1.5</v>
      </c>
      <c r="C6" s="6">
        <v>1.5</v>
      </c>
      <c r="D6" s="2" t="s">
        <v>8</v>
      </c>
      <c r="E6" s="2">
        <v>3.3</v>
      </c>
      <c r="F6" s="3">
        <f>E6+0.7</f>
        <v>4</v>
      </c>
      <c r="G6" s="3">
        <f>F6+0.8</f>
        <v>4.8</v>
      </c>
      <c r="H6" s="3">
        <f>G6+1</f>
        <v>5.8</v>
      </c>
      <c r="I6" s="3">
        <f t="shared" si="0"/>
        <v>6.3</v>
      </c>
      <c r="J6" s="3">
        <f t="shared" si="1"/>
        <v>7</v>
      </c>
      <c r="K6" s="3">
        <f t="shared" si="2"/>
        <v>8.1</v>
      </c>
      <c r="L6" s="3">
        <f t="shared" si="3"/>
        <v>8.799999999999999</v>
      </c>
      <c r="M6" s="3">
        <f t="shared" si="4"/>
        <v>9.799999999999999</v>
      </c>
      <c r="N6" s="3">
        <f t="shared" si="5"/>
        <v>12.099999999999998</v>
      </c>
      <c r="O6" s="3">
        <f t="shared" si="6"/>
        <v>12.999999999999998</v>
      </c>
      <c r="P6" s="3">
        <f t="shared" si="7"/>
        <v>14.299999999999999</v>
      </c>
      <c r="Q6" s="3">
        <f t="shared" si="8"/>
        <v>14.799999999999999</v>
      </c>
    </row>
    <row r="7" spans="1:17" s="5" customFormat="1" ht="19.5" customHeight="1">
      <c r="A7" s="2" t="s">
        <v>9</v>
      </c>
      <c r="B7" s="6">
        <v>1.5</v>
      </c>
      <c r="C7" s="6">
        <v>1.5</v>
      </c>
      <c r="D7" s="6">
        <v>1.5</v>
      </c>
      <c r="E7" s="2" t="s">
        <v>10</v>
      </c>
      <c r="F7" s="2">
        <v>0.7</v>
      </c>
      <c r="G7" s="3">
        <f>F7+0.8</f>
        <v>1.5</v>
      </c>
      <c r="H7" s="3">
        <f>G7+1</f>
        <v>2.5</v>
      </c>
      <c r="I7" s="3">
        <f t="shared" si="0"/>
        <v>3</v>
      </c>
      <c r="J7" s="3">
        <f t="shared" si="1"/>
        <v>3.7</v>
      </c>
      <c r="K7" s="3">
        <f t="shared" si="2"/>
        <v>4.800000000000001</v>
      </c>
      <c r="L7" s="3">
        <f t="shared" si="3"/>
        <v>5.500000000000001</v>
      </c>
      <c r="M7" s="3">
        <f t="shared" si="4"/>
        <v>6.500000000000001</v>
      </c>
      <c r="N7" s="3">
        <f t="shared" si="5"/>
        <v>8.8</v>
      </c>
      <c r="O7" s="3">
        <f t="shared" si="6"/>
        <v>9.700000000000001</v>
      </c>
      <c r="P7" s="3">
        <f t="shared" si="7"/>
        <v>11.000000000000002</v>
      </c>
      <c r="Q7" s="3">
        <f t="shared" si="8"/>
        <v>11.500000000000002</v>
      </c>
    </row>
    <row r="8" spans="1:17" s="5" customFormat="1" ht="19.5" customHeight="1">
      <c r="A8" s="2" t="s">
        <v>11</v>
      </c>
      <c r="B8" s="6">
        <v>1.5</v>
      </c>
      <c r="C8" s="6">
        <v>1.5</v>
      </c>
      <c r="D8" s="6">
        <v>1.5</v>
      </c>
      <c r="E8" s="6">
        <v>1.5</v>
      </c>
      <c r="F8" s="2" t="s">
        <v>12</v>
      </c>
      <c r="G8" s="2">
        <v>0.8</v>
      </c>
      <c r="H8" s="3">
        <f>G8+1</f>
        <v>1.8</v>
      </c>
      <c r="I8" s="3">
        <f t="shared" si="0"/>
        <v>2.3</v>
      </c>
      <c r="J8" s="3">
        <f t="shared" si="1"/>
        <v>3</v>
      </c>
      <c r="K8" s="3">
        <f t="shared" si="2"/>
        <v>4.1</v>
      </c>
      <c r="L8" s="3">
        <f t="shared" si="3"/>
        <v>4.8</v>
      </c>
      <c r="M8" s="3">
        <f t="shared" si="4"/>
        <v>5.8</v>
      </c>
      <c r="N8" s="3">
        <f t="shared" si="5"/>
        <v>8.1</v>
      </c>
      <c r="O8" s="3">
        <f t="shared" si="6"/>
        <v>9</v>
      </c>
      <c r="P8" s="3">
        <f t="shared" si="7"/>
        <v>10.3</v>
      </c>
      <c r="Q8" s="3">
        <f t="shared" si="8"/>
        <v>10.8</v>
      </c>
    </row>
    <row r="9" spans="1:17" s="5" customFormat="1" ht="19.5" customHeight="1">
      <c r="A9" s="2" t="s">
        <v>13</v>
      </c>
      <c r="B9" s="6">
        <v>1.5</v>
      </c>
      <c r="C9" s="6">
        <v>1.5</v>
      </c>
      <c r="D9" s="6">
        <v>1.5</v>
      </c>
      <c r="E9" s="6">
        <v>1.5</v>
      </c>
      <c r="F9" s="6">
        <v>1.5</v>
      </c>
      <c r="G9" s="2" t="s">
        <v>14</v>
      </c>
      <c r="H9" s="3">
        <v>1</v>
      </c>
      <c r="I9" s="3">
        <f t="shared" si="0"/>
        <v>1.5</v>
      </c>
      <c r="J9" s="3">
        <f t="shared" si="1"/>
        <v>2.2</v>
      </c>
      <c r="K9" s="3">
        <f t="shared" si="2"/>
        <v>3.3000000000000003</v>
      </c>
      <c r="L9" s="3">
        <f t="shared" si="3"/>
        <v>4</v>
      </c>
      <c r="M9" s="3">
        <f t="shared" si="4"/>
        <v>5</v>
      </c>
      <c r="N9" s="3">
        <f t="shared" si="5"/>
        <v>7.3</v>
      </c>
      <c r="O9" s="3">
        <f t="shared" si="6"/>
        <v>8.2</v>
      </c>
      <c r="P9" s="3">
        <f t="shared" si="7"/>
        <v>9.5</v>
      </c>
      <c r="Q9" s="3">
        <f t="shared" si="8"/>
        <v>10</v>
      </c>
    </row>
    <row r="10" spans="1:17" s="5" customFormat="1" ht="19.5" customHeight="1">
      <c r="A10" s="2" t="s">
        <v>15</v>
      </c>
      <c r="B10" s="6">
        <v>1.5</v>
      </c>
      <c r="C10" s="6">
        <v>1.5</v>
      </c>
      <c r="D10" s="6">
        <v>1.5</v>
      </c>
      <c r="E10" s="6">
        <v>1.5</v>
      </c>
      <c r="F10" s="6">
        <v>1.5</v>
      </c>
      <c r="G10" s="6">
        <v>1.5</v>
      </c>
      <c r="H10" s="2" t="s">
        <v>16</v>
      </c>
      <c r="I10" s="2">
        <v>0.5</v>
      </c>
      <c r="J10" s="3">
        <f t="shared" si="1"/>
        <v>1.2</v>
      </c>
      <c r="K10" s="3">
        <f t="shared" si="2"/>
        <v>2.3</v>
      </c>
      <c r="L10" s="3">
        <f t="shared" si="3"/>
        <v>3</v>
      </c>
      <c r="M10" s="3">
        <f t="shared" si="4"/>
        <v>4</v>
      </c>
      <c r="N10" s="3">
        <f t="shared" si="5"/>
        <v>6.3</v>
      </c>
      <c r="O10" s="3">
        <f t="shared" si="6"/>
        <v>7.2</v>
      </c>
      <c r="P10" s="3">
        <f t="shared" si="7"/>
        <v>8.5</v>
      </c>
      <c r="Q10" s="3">
        <f t="shared" si="8"/>
        <v>9</v>
      </c>
    </row>
    <row r="11" spans="1:17" s="5" customFormat="1" ht="19.5" customHeight="1">
      <c r="A11" s="2" t="s">
        <v>17</v>
      </c>
      <c r="B11" s="6">
        <v>1.5</v>
      </c>
      <c r="C11" s="6">
        <v>1.5</v>
      </c>
      <c r="D11" s="6">
        <v>1.5</v>
      </c>
      <c r="E11" s="6">
        <v>1.5</v>
      </c>
      <c r="F11" s="6">
        <v>1.5</v>
      </c>
      <c r="G11" s="6">
        <v>1.5</v>
      </c>
      <c r="H11" s="6">
        <v>1.5</v>
      </c>
      <c r="I11" s="2" t="s">
        <v>18</v>
      </c>
      <c r="J11" s="2">
        <v>0.7</v>
      </c>
      <c r="K11" s="3">
        <f t="shared" si="2"/>
        <v>1.8</v>
      </c>
      <c r="L11" s="3">
        <f t="shared" si="3"/>
        <v>2.5</v>
      </c>
      <c r="M11" s="3">
        <f t="shared" si="4"/>
        <v>3.5</v>
      </c>
      <c r="N11" s="3">
        <f t="shared" si="5"/>
        <v>5.8</v>
      </c>
      <c r="O11" s="3">
        <f t="shared" si="6"/>
        <v>6.7</v>
      </c>
      <c r="P11" s="3">
        <f t="shared" si="7"/>
        <v>8</v>
      </c>
      <c r="Q11" s="3">
        <f t="shared" si="8"/>
        <v>8.5</v>
      </c>
    </row>
    <row r="12" spans="1:17" s="5" customFormat="1" ht="19.5" customHeight="1">
      <c r="A12" s="2" t="s">
        <v>19</v>
      </c>
      <c r="B12" s="6">
        <v>1.5</v>
      </c>
      <c r="C12" s="6">
        <v>1.5</v>
      </c>
      <c r="D12" s="6">
        <v>1.5</v>
      </c>
      <c r="E12" s="6">
        <v>1.5</v>
      </c>
      <c r="F12" s="6">
        <v>1.5</v>
      </c>
      <c r="G12" s="6">
        <v>1.5</v>
      </c>
      <c r="H12" s="6">
        <v>1.5</v>
      </c>
      <c r="I12" s="6">
        <v>1.5</v>
      </c>
      <c r="J12" s="2" t="s">
        <v>20</v>
      </c>
      <c r="K12" s="2">
        <v>1.1</v>
      </c>
      <c r="L12" s="3">
        <f t="shared" si="3"/>
        <v>1.8</v>
      </c>
      <c r="M12" s="3">
        <f t="shared" si="4"/>
        <v>2.8</v>
      </c>
      <c r="N12" s="3">
        <f t="shared" si="5"/>
        <v>5.1</v>
      </c>
      <c r="O12" s="3">
        <f t="shared" si="6"/>
        <v>6</v>
      </c>
      <c r="P12" s="3">
        <f t="shared" si="7"/>
        <v>7.3</v>
      </c>
      <c r="Q12" s="3">
        <f t="shared" si="8"/>
        <v>7.8</v>
      </c>
    </row>
    <row r="13" spans="1:17" s="5" customFormat="1" ht="19.5" customHeight="1">
      <c r="A13" s="2" t="s">
        <v>21</v>
      </c>
      <c r="B13" s="6">
        <v>2</v>
      </c>
      <c r="C13" s="6">
        <v>2</v>
      </c>
      <c r="D13" s="6">
        <v>1.5</v>
      </c>
      <c r="E13" s="6">
        <v>1.5</v>
      </c>
      <c r="F13" s="6">
        <v>1.5</v>
      </c>
      <c r="G13" s="6">
        <v>1.5</v>
      </c>
      <c r="H13" s="6">
        <v>1.5</v>
      </c>
      <c r="I13" s="6">
        <v>1.5</v>
      </c>
      <c r="J13" s="6">
        <v>1</v>
      </c>
      <c r="K13" s="2" t="s">
        <v>22</v>
      </c>
      <c r="L13" s="2">
        <v>0.7</v>
      </c>
      <c r="M13" s="3">
        <f t="shared" si="4"/>
        <v>1.7</v>
      </c>
      <c r="N13" s="3">
        <f t="shared" si="5"/>
        <v>4</v>
      </c>
      <c r="O13" s="3">
        <f t="shared" si="6"/>
        <v>4.9</v>
      </c>
      <c r="P13" s="3">
        <f t="shared" si="7"/>
        <v>6.2</v>
      </c>
      <c r="Q13" s="3">
        <f t="shared" si="8"/>
        <v>6.7</v>
      </c>
    </row>
    <row r="14" spans="1:17" s="5" customFormat="1" ht="19.5" customHeight="1">
      <c r="A14" s="2" t="s">
        <v>23</v>
      </c>
      <c r="B14" s="6">
        <v>2</v>
      </c>
      <c r="C14" s="6">
        <v>2</v>
      </c>
      <c r="D14" s="6">
        <v>1.5</v>
      </c>
      <c r="E14" s="6">
        <v>1.5</v>
      </c>
      <c r="F14" s="6">
        <v>1.5</v>
      </c>
      <c r="G14" s="6">
        <v>1.5</v>
      </c>
      <c r="H14" s="6">
        <v>1.5</v>
      </c>
      <c r="I14" s="6">
        <v>1.5</v>
      </c>
      <c r="J14" s="6">
        <v>1</v>
      </c>
      <c r="K14" s="6">
        <v>1</v>
      </c>
      <c r="L14" s="2" t="s">
        <v>24</v>
      </c>
      <c r="M14" s="3">
        <v>1</v>
      </c>
      <c r="N14" s="3">
        <f t="shared" si="5"/>
        <v>3.3</v>
      </c>
      <c r="O14" s="3">
        <f t="shared" si="6"/>
        <v>4.2</v>
      </c>
      <c r="P14" s="3">
        <f t="shared" si="7"/>
        <v>5.5</v>
      </c>
      <c r="Q14" s="3">
        <f t="shared" si="8"/>
        <v>6</v>
      </c>
    </row>
    <row r="15" spans="1:17" s="5" customFormat="1" ht="19.5" customHeight="1">
      <c r="A15" s="2" t="s">
        <v>25</v>
      </c>
      <c r="B15" s="6">
        <v>2</v>
      </c>
      <c r="C15" s="6">
        <v>2</v>
      </c>
      <c r="D15" s="6">
        <v>2</v>
      </c>
      <c r="E15" s="6">
        <v>1.5</v>
      </c>
      <c r="F15" s="6">
        <v>1.5</v>
      </c>
      <c r="G15" s="6">
        <v>1.5</v>
      </c>
      <c r="H15" s="6">
        <v>1.5</v>
      </c>
      <c r="I15" s="6">
        <v>1.5</v>
      </c>
      <c r="J15" s="6">
        <v>1.5</v>
      </c>
      <c r="K15" s="6">
        <v>1.5</v>
      </c>
      <c r="L15" s="6">
        <v>1.5</v>
      </c>
      <c r="M15" s="2" t="s">
        <v>26</v>
      </c>
      <c r="N15" s="2">
        <v>2.3</v>
      </c>
      <c r="O15" s="3">
        <f t="shared" si="6"/>
        <v>3.1999999999999997</v>
      </c>
      <c r="P15" s="3">
        <f t="shared" si="7"/>
        <v>4.5</v>
      </c>
      <c r="Q15" s="3">
        <f t="shared" si="8"/>
        <v>5</v>
      </c>
    </row>
    <row r="16" spans="1:17" s="5" customFormat="1" ht="19.5" customHeight="1">
      <c r="A16" s="2" t="s">
        <v>27</v>
      </c>
      <c r="B16" s="6">
        <v>2.5</v>
      </c>
      <c r="C16" s="6">
        <v>2.5</v>
      </c>
      <c r="D16" s="6">
        <v>2.5</v>
      </c>
      <c r="E16" s="6">
        <v>1.5</v>
      </c>
      <c r="F16" s="6">
        <v>1.5</v>
      </c>
      <c r="G16" s="6">
        <v>1.5</v>
      </c>
      <c r="H16" s="6">
        <v>1.5</v>
      </c>
      <c r="I16" s="6">
        <v>1.5</v>
      </c>
      <c r="J16" s="6">
        <v>1.5</v>
      </c>
      <c r="K16" s="6">
        <v>1.5</v>
      </c>
      <c r="L16" s="6">
        <v>1.5</v>
      </c>
      <c r="M16" s="6">
        <v>1.5</v>
      </c>
      <c r="N16" s="2" t="s">
        <v>0</v>
      </c>
      <c r="O16" s="2">
        <v>0.9</v>
      </c>
      <c r="P16" s="3">
        <f t="shared" si="7"/>
        <v>2.2</v>
      </c>
      <c r="Q16" s="3">
        <f t="shared" si="8"/>
        <v>2.7</v>
      </c>
    </row>
    <row r="17" spans="1:17" s="5" customFormat="1" ht="19.5" customHeight="1">
      <c r="A17" s="2" t="s">
        <v>28</v>
      </c>
      <c r="B17" s="6">
        <v>2.5</v>
      </c>
      <c r="C17" s="6">
        <v>2.5</v>
      </c>
      <c r="D17" s="6">
        <v>2.5</v>
      </c>
      <c r="E17" s="6">
        <v>2</v>
      </c>
      <c r="F17" s="6">
        <v>1</v>
      </c>
      <c r="G17" s="6">
        <v>1</v>
      </c>
      <c r="H17" s="6">
        <v>1.5</v>
      </c>
      <c r="I17" s="6">
        <v>1.5</v>
      </c>
      <c r="J17" s="6">
        <v>1.5</v>
      </c>
      <c r="K17" s="6">
        <v>1.5</v>
      </c>
      <c r="L17" s="6">
        <v>1.5</v>
      </c>
      <c r="M17" s="6">
        <v>1.5</v>
      </c>
      <c r="N17" s="6">
        <v>1.5</v>
      </c>
      <c r="O17" s="2" t="s">
        <v>29</v>
      </c>
      <c r="P17" s="3">
        <v>1.3</v>
      </c>
      <c r="Q17" s="3">
        <f t="shared" si="8"/>
        <v>1.8</v>
      </c>
    </row>
    <row r="18" spans="1:17" s="5" customFormat="1" ht="19.5" customHeight="1">
      <c r="A18" s="2" t="s">
        <v>30</v>
      </c>
      <c r="B18" s="6">
        <v>3</v>
      </c>
      <c r="C18" s="6">
        <v>3</v>
      </c>
      <c r="D18" s="6">
        <v>2.5</v>
      </c>
      <c r="E18" s="6">
        <v>2</v>
      </c>
      <c r="F18" s="6">
        <v>2</v>
      </c>
      <c r="G18" s="6">
        <v>2</v>
      </c>
      <c r="H18" s="6">
        <v>1.5</v>
      </c>
      <c r="I18" s="6">
        <v>1.5</v>
      </c>
      <c r="J18" s="6">
        <v>1.5</v>
      </c>
      <c r="K18" s="6">
        <v>1.5</v>
      </c>
      <c r="L18" s="6">
        <v>1.5</v>
      </c>
      <c r="M18" s="6">
        <v>1.5</v>
      </c>
      <c r="N18" s="6">
        <v>1.5</v>
      </c>
      <c r="O18" s="6">
        <v>1.5</v>
      </c>
      <c r="P18" s="2" t="s">
        <v>31</v>
      </c>
      <c r="Q18" s="2">
        <v>0.5</v>
      </c>
    </row>
    <row r="19" spans="1:17" s="5" customFormat="1" ht="19.5" customHeight="1">
      <c r="A19" s="2" t="s">
        <v>32</v>
      </c>
      <c r="B19" s="6">
        <v>3</v>
      </c>
      <c r="C19" s="6">
        <v>3</v>
      </c>
      <c r="D19" s="6">
        <v>2.5</v>
      </c>
      <c r="E19" s="6">
        <v>2</v>
      </c>
      <c r="F19" s="6">
        <v>2</v>
      </c>
      <c r="G19" s="6">
        <v>2</v>
      </c>
      <c r="H19" s="6">
        <v>1.5</v>
      </c>
      <c r="I19" s="6">
        <v>1.5</v>
      </c>
      <c r="J19" s="6">
        <v>1.5</v>
      </c>
      <c r="K19" s="6">
        <v>1.5</v>
      </c>
      <c r="L19" s="6">
        <v>1.5</v>
      </c>
      <c r="M19" s="6">
        <v>1.5</v>
      </c>
      <c r="N19" s="6">
        <v>1.5</v>
      </c>
      <c r="O19" s="6">
        <v>1.5</v>
      </c>
      <c r="P19" s="6">
        <v>1.5</v>
      </c>
      <c r="Q19" s="2" t="s">
        <v>29</v>
      </c>
    </row>
    <row r="20" s="5" customFormat="1" ht="16.5"/>
    <row r="21" s="5" customFormat="1" ht="16.5"/>
    <row r="22" s="5" customFormat="1" ht="16.5"/>
    <row r="23" s="5" customFormat="1" ht="16.5"/>
    <row r="24" s="5" customFormat="1" ht="16.5"/>
    <row r="25" s="5" customFormat="1" ht="16.5"/>
    <row r="26" s="5" customFormat="1" ht="16.5"/>
    <row r="27" s="5" customFormat="1" ht="16.5"/>
    <row r="28" s="5" customFormat="1" ht="16.5"/>
    <row r="29" s="5" customFormat="1" ht="16.5"/>
    <row r="30" s="5" customFormat="1" ht="16.5"/>
    <row r="31" s="5" customFormat="1" ht="16.5"/>
    <row r="32" s="5" customFormat="1" ht="16.5"/>
    <row r="33" s="5" customFormat="1" ht="16.5"/>
    <row r="34" s="5" customFormat="1" ht="16.5"/>
    <row r="35" s="5" customFormat="1" ht="16.5"/>
    <row r="36" s="5" customFormat="1" ht="16.5"/>
    <row r="37" s="5" customFormat="1" ht="16.5"/>
    <row r="38" s="5" customFormat="1" ht="16.5"/>
    <row r="39" s="5" customFormat="1" ht="16.5"/>
    <row r="40" s="5" customFormat="1" ht="16.5"/>
    <row r="41" s="5" customFormat="1" ht="16.5"/>
    <row r="42" s="5" customFormat="1" ht="16.5"/>
    <row r="43" s="5" customFormat="1" ht="16.5"/>
    <row r="44" s="5" customFormat="1" ht="16.5"/>
    <row r="45" s="5" customFormat="1" ht="16.5"/>
    <row r="46" s="5" customFormat="1" ht="16.5"/>
    <row r="47" s="5" customFormat="1" ht="16.5"/>
    <row r="48" s="5" customFormat="1" ht="16.5"/>
    <row r="49" s="5" customFormat="1" ht="16.5"/>
    <row r="50" s="5" customFormat="1" ht="16.5"/>
    <row r="51" s="5" customFormat="1" ht="16.5"/>
    <row r="52" s="5" customFormat="1" ht="16.5"/>
    <row r="53" s="5" customFormat="1" ht="16.5"/>
    <row r="54" s="5" customFormat="1" ht="16.5"/>
    <row r="55" s="5" customFormat="1" ht="16.5"/>
    <row r="56" s="5" customFormat="1" ht="16.5"/>
    <row r="57" s="5" customFormat="1" ht="16.5"/>
    <row r="58" s="5" customFormat="1" ht="16.5"/>
    <row r="59" s="5" customFormat="1" ht="16.5"/>
    <row r="60" s="5" customFormat="1" ht="16.5"/>
    <row r="61" s="5" customFormat="1" ht="16.5"/>
    <row r="62" s="5" customFormat="1" ht="16.5"/>
    <row r="63" s="5" customFormat="1" ht="16.5"/>
    <row r="64" s="5" customFormat="1" ht="16.5"/>
    <row r="65" s="5" customFormat="1" ht="16.5"/>
    <row r="66" s="5" customFormat="1" ht="16.5"/>
    <row r="67" s="5" customFormat="1" ht="16.5"/>
    <row r="68" s="5" customFormat="1" ht="16.5"/>
    <row r="69" s="5" customFormat="1" ht="16.5"/>
    <row r="70" s="5" customFormat="1" ht="16.5"/>
    <row r="71" s="5" customFormat="1" ht="16.5"/>
    <row r="72" s="5" customFormat="1" ht="16.5"/>
    <row r="73" s="5" customFormat="1" ht="16.5"/>
    <row r="74" s="5" customFormat="1" ht="16.5"/>
    <row r="75" s="5" customFormat="1" ht="16.5"/>
  </sheetData>
  <mergeCells count="2">
    <mergeCell ref="A1:Q1"/>
    <mergeCell ref="A2:Q2"/>
  </mergeCells>
  <printOptions horizontalCentered="1"/>
  <pageMargins left="0" right="0" top="0.984251968503937" bottom="0.5905511811023623" header="0.5118110236220472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lx1</cp:lastModifiedBy>
  <cp:lastPrinted>2006-11-10T07:34:42Z</cp:lastPrinted>
  <dcterms:created xsi:type="dcterms:W3CDTF">1996-12-17T01:32:42Z</dcterms:created>
  <dcterms:modified xsi:type="dcterms:W3CDTF">2006-11-10T07:34:43Z</dcterms:modified>
  <cp:category/>
  <cp:version/>
  <cp:contentType/>
  <cp:contentStatus/>
</cp:coreProperties>
</file>